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01.01.2020'!$A$1:$M$83</definedName>
  </definedNames>
  <calcPr fullCalcOnLoad="1"/>
</workbook>
</file>

<file path=xl/sharedStrings.xml><?xml version="1.0" encoding="utf-8"?>
<sst xmlns="http://schemas.openxmlformats.org/spreadsheetml/2006/main" count="157" uniqueCount="96">
  <si>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</si>
  <si>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</si>
  <si>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</si>
  <si>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</si>
  <si>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</si>
  <si>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</si>
  <si>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</si>
  <si>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</si>
  <si>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</si>
  <si>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</si>
  <si>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</si>
  <si>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</si>
  <si>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</si>
  <si>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</si>
  <si>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</si>
  <si>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</si>
  <si>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</si>
  <si>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</si>
  <si>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</si>
  <si>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</si>
  <si>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</si>
  <si>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</si>
  <si>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</si>
  <si>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</si>
  <si>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</si>
  <si>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</si>
  <si>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</si>
  <si>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</si>
  <si>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</si>
  <si>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</si>
  <si>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</si>
  <si>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</si>
  <si>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</si>
  <si>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</si>
  <si>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</si>
  <si>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</si>
  <si>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</si>
  <si>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</si>
  <si>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</si>
  <si>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</si>
  <si>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</si>
  <si>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</si>
  <si>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</si>
  <si>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</si>
  <si>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</si>
  <si>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</si>
  <si>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</si>
  <si>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</si>
  <si>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про виконання паспорта бюджетної програми місцевого бюджету на 2020 рік</t>
  </si>
  <si>
    <t xml:space="preserve">КНП "Новгород-Сіверський Центр первинної медико-санітарної допомоги "Новгород-Сіверської районної ради </t>
  </si>
  <si>
    <t>38584715</t>
  </si>
  <si>
    <t>0212111</t>
  </si>
  <si>
    <t>2111</t>
  </si>
  <si>
    <t>Первинна медицина допомоги населенню, що надається центрами первинної медичної (медико-санітарної) допомоги</t>
  </si>
  <si>
    <t>Забезпечення надання населенню первинної медичної допомоги за місцем проживання (перебування)</t>
  </si>
  <si>
    <t>Зміцнення та поліпшення здоров'я населення шляхом забезпечення потреб населення у первинній медичній допомозі</t>
  </si>
  <si>
    <t>5. Мета бюджетної програми:</t>
  </si>
  <si>
    <t>Зміцнення та поліпшення здоров'я населення шляхом забезпечення потреб населення у первинній медичній допомозі.</t>
  </si>
  <si>
    <t>Первиннна медична допомога населенню, що надається центрами первинної медичної (медико-санітарної допомоги)</t>
  </si>
  <si>
    <t>Відхилення фактичних показників від планових за результатами 2020 року обумовлено раціональним використанням коштів</t>
  </si>
  <si>
    <t>Районна цільова програма безоплатного 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2020-2021 роки.</t>
  </si>
  <si>
    <t>Районна програма програма забезпечення дітей з інвалідністю технічними та іншими засобами, дітей віком до 1 року, народжених ВІЛ інфікованими матерями, молочними сумішами на 2020-2021 роки.</t>
  </si>
  <si>
    <t>Районна програма боротьби з онкологічними захворюваннями на 2017-2021 роки.</t>
  </si>
  <si>
    <t>Кількість установ</t>
  </si>
  <si>
    <t>од</t>
  </si>
  <si>
    <t>Статут установи</t>
  </si>
  <si>
    <t>Штатний розпис</t>
  </si>
  <si>
    <t>В т. ч. кількість лікарів, які надають первинну медичну допомогу</t>
  </si>
  <si>
    <t>Кількість ліжок у денних стаціонарах</t>
  </si>
  <si>
    <t>Розбіжностей немає</t>
  </si>
  <si>
    <t>Кількість прикріпленого населення</t>
  </si>
  <si>
    <t>осіб</t>
  </si>
  <si>
    <t>Статистичний звіт</t>
  </si>
  <si>
    <t>Кількість пролікованих хворих</t>
  </si>
  <si>
    <t>тис. осіб</t>
  </si>
  <si>
    <t>Кількість лікарських відвідувань в т. ч. лікарів загальної практики- сімейної медицини</t>
  </si>
  <si>
    <t>Кількість ліжко-днів у денних стаціонарах</t>
  </si>
  <si>
    <t>Видатки на безкоштовні та пільгового відпуску  медикаментів</t>
  </si>
  <si>
    <t>тис. грн</t>
  </si>
  <si>
    <t>План відпуску безкоштовних та пільгових медикаментів, Звіт про виконання плану безкоштовних та пільгових медикаментів</t>
  </si>
  <si>
    <t>Кількість прикріпленного населення на 1 лікаря,який надає первимнну медичну допомогу</t>
  </si>
  <si>
    <t>Середня кількість відвідувань на 1 лікаря</t>
  </si>
  <si>
    <t>тис.осіб</t>
  </si>
  <si>
    <t>____________</t>
  </si>
  <si>
    <t>Районна пільгова програма  забезпечення громадян, які страждають на рідкісне (орфанні) захворювання,лікарськими засобами та відповідними харчовими продуктами для спеціального дієтичного споживання на 2020-2021 роки</t>
  </si>
  <si>
    <t>Відхилення фактичних показників від планових за результатами 2020 року обумовлено нагальною потребою запобіганню поширення на території району короновірусу COVID-19</t>
  </si>
  <si>
    <t>Аналіз стану виконання результативних показників</t>
  </si>
  <si>
    <t>10. Узагальнений висновок про виконання бюджетної програми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</si>
  <si>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</si>
  <si>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</si>
  <si>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</si>
  <si>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</si>
  <si>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0726</t>
  </si>
  <si>
    <t>Кількість штатних посад</t>
  </si>
  <si>
    <t>Мета програми досягнута, заходи із запобігання на території району короновірусу COVID-19 здійснені на необхідному рівні. Виділені бюджетні асигнування у 2020 році  надали можливість забезпечити реалізацію функцій та завдань у даній сфері , а також  забезпечиння заходів Програми. Ціль бюджетної програми майже досягнута. Результативні показники виконані частково.</t>
  </si>
  <si>
    <t>Статут установи, штатний розпис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</si>
</sst>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wrapText="1"/>
    </xf>
    <xf numFmtId="0" fontId="41" fillId="0" borderId="12" xfId="0" applyFont="1" applyBorder="1" applyAlignment="1">
      <alignment vertical="top" wrapText="1"/>
    </xf>
    <xf numFmtId="0" fontId="43" fillId="0" borderId="11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justify"/>
    </xf>
    <xf numFmtId="0" fontId="43" fillId="0" borderId="11" xfId="0" applyFont="1" applyBorder="1" applyAlignment="1">
      <alignment horizontal="center"/>
    </xf>
    <xf numFmtId="0" fontId="45" fillId="0" borderId="0" xfId="0" applyFont="1" applyAlignment="1">
      <alignment horizontal="right" vertical="top" wrapText="1"/>
    </xf>
    <xf numFmtId="0" fontId="40" fillId="0" borderId="0" xfId="0" applyFont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justify"/>
    </xf>
    <xf numFmtId="0" fontId="40" fillId="0" borderId="14" xfId="0" applyFont="1" applyBorder="1" applyAlignment="1">
      <alignment horizontal="center" vertical="justify"/>
    </xf>
    <xf numFmtId="0" fontId="40" fillId="0" borderId="15" xfId="0" applyFont="1" applyBorder="1" applyAlignment="1">
      <alignment horizontal="center" vertical="justify"/>
    </xf>
    <xf numFmtId="0" fontId="44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="70" zoomScaleNormal="70" workbookViewId="0" topLeftCell="A51">
      <selection activeCell="D51" sqref="D51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1.8515625" style="5" customWidth="1"/>
    <col min="4" max="4" width="10.57421875" style="5" customWidth="1"/>
    <col min="5" max="5" width="20.8515625" style="5" customWidth="1"/>
    <col min="6" max="6" width="16.00390625" style="5" customWidth="1"/>
    <col min="7" max="8" width="13.00390625" style="5" customWidth="1"/>
    <col min="9" max="9" width="16.28125" style="5" customWidth="1"/>
    <col min="10" max="10" width="21.421875" style="5" customWidth="1"/>
    <col min="11" max="13" width="13.00390625" style="5" customWidth="1"/>
    <col min="14" max="16384" width="9.140625" style="5" customWidth="1"/>
  </cols>
  <sheetData>
    <row r="1" spans="10:13" ht="15.75" customHeight="1">
      <c r="J1" s="25" t="s">
        <v>38</v>
      </c>
      <c r="K1" s="25"/>
      <c r="L1" s="25"/>
      <c r="M1" s="25"/>
    </row>
    <row r="2" spans="10:13" ht="15.75">
      <c r="J2" s="25"/>
      <c r="K2" s="25"/>
      <c r="L2" s="25"/>
      <c r="M2" s="25"/>
    </row>
    <row r="3" spans="10:13" ht="9.75" customHeight="1">
      <c r="J3" s="25"/>
      <c r="K3" s="25"/>
      <c r="L3" s="25"/>
      <c r="M3" s="25"/>
    </row>
    <row r="4" spans="1:13" ht="18.7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34.5" customHeight="1">
      <c r="A5" s="30" t="s">
        <v>48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>
      <c r="A6" s="26" t="s">
        <v>0</v>
      </c>
      <c r="B6" s="14" t="s">
        <v>39</v>
      </c>
      <c r="C6" s="11"/>
      <c r="D6" s="12"/>
      <c r="E6" s="24" t="s">
        <v>40</v>
      </c>
      <c r="F6" s="24"/>
      <c r="G6" s="24"/>
      <c r="H6" s="24"/>
      <c r="I6" s="24"/>
      <c r="J6" s="24"/>
      <c r="K6" s="17"/>
      <c r="L6" s="27" t="s">
        <v>45</v>
      </c>
      <c r="M6" s="27"/>
    </row>
    <row r="7" spans="1:13" ht="15" customHeight="1">
      <c r="A7" s="26"/>
      <c r="B7" s="10" t="s">
        <v>41</v>
      </c>
      <c r="C7" s="11"/>
      <c r="D7"/>
      <c r="E7" s="22" t="s">
        <v>14</v>
      </c>
      <c r="F7" s="22"/>
      <c r="G7" s="22"/>
      <c r="H7" s="22"/>
      <c r="I7" s="22"/>
      <c r="J7" s="22"/>
      <c r="K7" s="16"/>
      <c r="L7" s="22" t="s">
        <v>43</v>
      </c>
      <c r="M7" s="22"/>
    </row>
    <row r="8" spans="1:13" ht="35.25" customHeight="1">
      <c r="A8" s="26" t="s">
        <v>1</v>
      </c>
      <c r="B8" s="14" t="s">
        <v>42</v>
      </c>
      <c r="C8" s="11"/>
      <c r="D8" s="12"/>
      <c r="E8" s="23" t="s">
        <v>49</v>
      </c>
      <c r="F8" s="23"/>
      <c r="G8" s="23"/>
      <c r="H8" s="23"/>
      <c r="I8" s="23"/>
      <c r="J8" s="23"/>
      <c r="K8" s="17"/>
      <c r="L8" s="27" t="s">
        <v>50</v>
      </c>
      <c r="M8" s="27"/>
    </row>
    <row r="9" spans="1:13" ht="15" customHeight="1">
      <c r="A9" s="26"/>
      <c r="B9" s="10" t="s">
        <v>41</v>
      </c>
      <c r="C9" s="11"/>
      <c r="D9"/>
      <c r="E9" s="22" t="s">
        <v>13</v>
      </c>
      <c r="F9" s="22"/>
      <c r="G9" s="22"/>
      <c r="H9" s="22"/>
      <c r="I9" s="22"/>
      <c r="J9" s="22"/>
      <c r="K9" s="16"/>
      <c r="L9" s="22" t="s">
        <v>43</v>
      </c>
      <c r="M9" s="22"/>
    </row>
    <row r="10" spans="1:13" ht="30.75" customHeight="1">
      <c r="A10" s="26" t="s">
        <v>2</v>
      </c>
      <c r="B10" s="15" t="s">
        <v>51</v>
      </c>
      <c r="C10" s="15" t="s">
        <v>52</v>
      </c>
      <c r="D10" s="12"/>
      <c r="E10" s="27" t="s">
        <v>92</v>
      </c>
      <c r="F10" s="27"/>
      <c r="G10" s="23" t="s">
        <v>53</v>
      </c>
      <c r="H10" s="23"/>
      <c r="I10" s="23"/>
      <c r="J10" s="23"/>
      <c r="K10" s="23"/>
      <c r="L10" s="24">
        <v>25313200000</v>
      </c>
      <c r="M10" s="24"/>
    </row>
    <row r="11" spans="1:13" ht="26.25" customHeight="1">
      <c r="A11" s="26"/>
      <c r="B11" s="2" t="s">
        <v>41</v>
      </c>
      <c r="C11" s="2" t="s">
        <v>3</v>
      </c>
      <c r="D11"/>
      <c r="E11" s="22" t="s">
        <v>46</v>
      </c>
      <c r="F11" s="22"/>
      <c r="G11" s="22" t="s">
        <v>47</v>
      </c>
      <c r="H11" s="22"/>
      <c r="I11" s="22"/>
      <c r="J11" s="22"/>
      <c r="K11" s="22"/>
      <c r="L11" s="22" t="s">
        <v>44</v>
      </c>
      <c r="M11" s="22"/>
    </row>
    <row r="12" spans="1:13" ht="19.5" customHeight="1">
      <c r="A12" s="32" t="s">
        <v>26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ht="15.75">
      <c r="A13" s="1"/>
    </row>
    <row r="14" spans="1:13" ht="31.5">
      <c r="A14" s="18" t="s">
        <v>22</v>
      </c>
      <c r="B14" s="29" t="s">
        <v>23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27.75" customHeight="1">
      <c r="A15" s="18">
        <v>1</v>
      </c>
      <c r="B15" s="29" t="s">
        <v>54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>
      <c r="A16" s="18">
        <v>2</v>
      </c>
      <c r="B16" s="29" t="s">
        <v>55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ht="15.75">
      <c r="A17" s="6" t="s">
        <v>56</v>
      </c>
    </row>
    <row r="18" spans="1:13" ht="38.25" customHeight="1">
      <c r="A18" s="31" t="s">
        <v>57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ht="15.75">
      <c r="A19" s="6" t="s">
        <v>27</v>
      </c>
    </row>
    <row r="20" ht="15.75">
      <c r="A20" s="1"/>
    </row>
    <row r="21" spans="1:13" ht="32.25" customHeight="1">
      <c r="A21" s="4" t="s">
        <v>22</v>
      </c>
      <c r="B21" s="29" t="s">
        <v>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30" customHeight="1">
      <c r="A22" s="4">
        <v>1</v>
      </c>
      <c r="B22" s="33" t="s">
        <v>54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ht="15.75">
      <c r="A23" s="1"/>
    </row>
    <row r="24" ht="15.75">
      <c r="A24" s="6" t="s">
        <v>28</v>
      </c>
    </row>
    <row r="25" spans="2:12" ht="15.75" customHeight="1">
      <c r="B25" s="9"/>
      <c r="L25" s="9" t="s">
        <v>24</v>
      </c>
    </row>
    <row r="26" spans="1:26" ht="30" customHeight="1">
      <c r="A26" s="29" t="s">
        <v>22</v>
      </c>
      <c r="B26" s="29" t="s">
        <v>29</v>
      </c>
      <c r="C26" s="29"/>
      <c r="D26" s="29"/>
      <c r="E26" s="29" t="s">
        <v>16</v>
      </c>
      <c r="F26" s="29"/>
      <c r="G26" s="29"/>
      <c r="H26" s="29" t="s">
        <v>30</v>
      </c>
      <c r="I26" s="29"/>
      <c r="J26" s="29"/>
      <c r="K26" s="29" t="s">
        <v>17</v>
      </c>
      <c r="L26" s="29"/>
      <c r="M26" s="29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33" customHeight="1">
      <c r="A27" s="29"/>
      <c r="B27" s="29"/>
      <c r="C27" s="29"/>
      <c r="D27" s="29"/>
      <c r="E27" s="4" t="s">
        <v>18</v>
      </c>
      <c r="F27" s="4" t="s">
        <v>19</v>
      </c>
      <c r="G27" s="4" t="s">
        <v>20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19</v>
      </c>
      <c r="M27" s="4" t="s">
        <v>20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">
        <v>1</v>
      </c>
      <c r="B28" s="29">
        <v>2</v>
      </c>
      <c r="C28" s="29"/>
      <c r="D28" s="29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61.5" customHeight="1">
      <c r="A29" s="4"/>
      <c r="B29" s="29" t="s">
        <v>58</v>
      </c>
      <c r="C29" s="29"/>
      <c r="D29" s="29"/>
      <c r="E29" s="4">
        <v>1094202</v>
      </c>
      <c r="F29" s="4">
        <v>298000</v>
      </c>
      <c r="G29" s="4">
        <f>E29+F29</f>
        <v>1392202</v>
      </c>
      <c r="H29" s="4">
        <v>886414</v>
      </c>
      <c r="I29" s="4">
        <v>297993</v>
      </c>
      <c r="J29" s="4">
        <f>H29+I29</f>
        <v>1184407</v>
      </c>
      <c r="K29" s="4">
        <f>H29-E29</f>
        <v>-207788</v>
      </c>
      <c r="L29" s="13">
        <f>I29-F29</f>
        <v>-7</v>
      </c>
      <c r="M29" s="4">
        <f>K29+L29</f>
        <v>-207795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>
      <c r="A30" s="4"/>
      <c r="B30" s="29" t="s">
        <v>20</v>
      </c>
      <c r="C30" s="29"/>
      <c r="D30" s="29"/>
      <c r="E30" s="4">
        <f>SUM(E29)</f>
        <v>1094202</v>
      </c>
      <c r="F30" s="13">
        <f aca="true" t="shared" si="0" ref="F30:M30">SUM(F29)</f>
        <v>298000</v>
      </c>
      <c r="G30" s="13">
        <f t="shared" si="0"/>
        <v>1392202</v>
      </c>
      <c r="H30" s="13">
        <f t="shared" si="0"/>
        <v>886414</v>
      </c>
      <c r="I30" s="13">
        <f t="shared" si="0"/>
        <v>297993</v>
      </c>
      <c r="J30" s="13">
        <f t="shared" si="0"/>
        <v>1184407</v>
      </c>
      <c r="K30" s="13">
        <f t="shared" si="0"/>
        <v>-207788</v>
      </c>
      <c r="L30" s="13">
        <f t="shared" si="0"/>
        <v>-7</v>
      </c>
      <c r="M30" s="13">
        <f t="shared" si="0"/>
        <v>-207795</v>
      </c>
      <c r="R30" s="7"/>
      <c r="S30" s="7"/>
      <c r="T30" s="7"/>
      <c r="U30" s="7"/>
      <c r="V30" s="7"/>
      <c r="W30" s="7"/>
      <c r="X30" s="7"/>
      <c r="Y30" s="7"/>
      <c r="Z30" s="7"/>
    </row>
    <row r="31" spans="1:13" ht="32.25" customHeight="1">
      <c r="A31" s="33" t="s">
        <v>31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ht="32.25" customHeight="1">
      <c r="A32" s="36" t="s">
        <v>59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</row>
    <row r="33" spans="1:13" ht="33" customHeight="1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ht="15.75">
      <c r="K34" s="3" t="s">
        <v>24</v>
      </c>
    </row>
    <row r="35" ht="15.75">
      <c r="A35" s="1"/>
    </row>
    <row r="36" spans="1:13" ht="31.5" customHeight="1">
      <c r="A36" s="29" t="s">
        <v>4</v>
      </c>
      <c r="B36" s="29" t="s">
        <v>33</v>
      </c>
      <c r="C36" s="29"/>
      <c r="D36" s="29"/>
      <c r="E36" s="29" t="s">
        <v>16</v>
      </c>
      <c r="F36" s="29"/>
      <c r="G36" s="29"/>
      <c r="H36" s="29" t="s">
        <v>30</v>
      </c>
      <c r="I36" s="29"/>
      <c r="J36" s="29"/>
      <c r="K36" s="29" t="s">
        <v>17</v>
      </c>
      <c r="L36" s="29"/>
      <c r="M36" s="29"/>
    </row>
    <row r="37" spans="1:13" ht="33.75" customHeight="1">
      <c r="A37" s="29"/>
      <c r="B37" s="29"/>
      <c r="C37" s="29"/>
      <c r="D37" s="29"/>
      <c r="E37" s="4" t="s">
        <v>18</v>
      </c>
      <c r="F37" s="4" t="s">
        <v>19</v>
      </c>
      <c r="G37" s="4" t="s">
        <v>20</v>
      </c>
      <c r="H37" s="4" t="s">
        <v>18</v>
      </c>
      <c r="I37" s="4" t="s">
        <v>19</v>
      </c>
      <c r="J37" s="4" t="s">
        <v>20</v>
      </c>
      <c r="K37" s="4" t="s">
        <v>18</v>
      </c>
      <c r="L37" s="4" t="s">
        <v>19</v>
      </c>
      <c r="M37" s="4" t="s">
        <v>20</v>
      </c>
    </row>
    <row r="38" spans="1:13" ht="15.75">
      <c r="A38" s="4">
        <v>1</v>
      </c>
      <c r="B38" s="29">
        <v>2</v>
      </c>
      <c r="C38" s="29"/>
      <c r="D38" s="29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129.75" customHeight="1">
      <c r="A39" s="4">
        <v>1</v>
      </c>
      <c r="B39" s="33" t="s">
        <v>60</v>
      </c>
      <c r="C39" s="34"/>
      <c r="D39" s="35"/>
      <c r="E39" s="4">
        <v>95000</v>
      </c>
      <c r="F39" s="13">
        <v>0</v>
      </c>
      <c r="G39" s="13">
        <v>95000</v>
      </c>
      <c r="H39" s="13">
        <v>55000</v>
      </c>
      <c r="I39" s="13">
        <v>0</v>
      </c>
      <c r="J39" s="13">
        <v>55000</v>
      </c>
      <c r="K39" s="13">
        <v>-40000</v>
      </c>
      <c r="L39" s="13">
        <v>0</v>
      </c>
      <c r="M39" s="13">
        <v>-40000</v>
      </c>
    </row>
    <row r="40" spans="1:13" ht="106.5" customHeight="1">
      <c r="A40" s="18">
        <v>2</v>
      </c>
      <c r="B40" s="33" t="s">
        <v>84</v>
      </c>
      <c r="C40" s="34"/>
      <c r="D40" s="35"/>
      <c r="E40" s="18">
        <v>54000</v>
      </c>
      <c r="F40" s="18">
        <v>0</v>
      </c>
      <c r="G40" s="18">
        <v>54000</v>
      </c>
      <c r="H40" s="18">
        <v>37132</v>
      </c>
      <c r="I40" s="18">
        <v>0</v>
      </c>
      <c r="J40" s="18">
        <v>37132</v>
      </c>
      <c r="K40" s="18">
        <v>-16868</v>
      </c>
      <c r="L40" s="18">
        <v>0</v>
      </c>
      <c r="M40" s="18">
        <v>-16868</v>
      </c>
    </row>
    <row r="41" spans="1:13" ht="86.25" customHeight="1">
      <c r="A41" s="18">
        <v>3</v>
      </c>
      <c r="B41" s="33" t="s">
        <v>61</v>
      </c>
      <c r="C41" s="34"/>
      <c r="D41" s="35"/>
      <c r="E41" s="18">
        <v>48000</v>
      </c>
      <c r="F41" s="18">
        <v>0</v>
      </c>
      <c r="G41" s="18">
        <v>48000</v>
      </c>
      <c r="H41" s="18">
        <v>19539</v>
      </c>
      <c r="I41" s="18">
        <v>0</v>
      </c>
      <c r="J41" s="18">
        <v>19539</v>
      </c>
      <c r="K41" s="18">
        <v>-28461</v>
      </c>
      <c r="L41" s="18">
        <v>0</v>
      </c>
      <c r="M41" s="18">
        <v>-28461</v>
      </c>
    </row>
    <row r="42" spans="1:13" ht="54.75" customHeight="1">
      <c r="A42" s="18">
        <v>4</v>
      </c>
      <c r="B42" s="33" t="s">
        <v>62</v>
      </c>
      <c r="C42" s="34"/>
      <c r="D42" s="35"/>
      <c r="E42" s="18">
        <v>26000</v>
      </c>
      <c r="F42" s="18">
        <v>0</v>
      </c>
      <c r="G42" s="18">
        <v>26000</v>
      </c>
      <c r="H42" s="18">
        <v>9065</v>
      </c>
      <c r="I42" s="18">
        <v>0</v>
      </c>
      <c r="J42" s="18">
        <v>9065</v>
      </c>
      <c r="K42" s="18">
        <v>-16935</v>
      </c>
      <c r="L42" s="18">
        <v>0</v>
      </c>
      <c r="M42" s="18">
        <v>-16935</v>
      </c>
    </row>
    <row r="43" ht="30.75" customHeight="1"/>
    <row r="44" ht="15.75">
      <c r="A44" s="6" t="s">
        <v>34</v>
      </c>
    </row>
    <row r="45" ht="15.75">
      <c r="A45" s="1"/>
    </row>
    <row r="46" spans="1:13" ht="15.75">
      <c r="A46" s="29" t="s">
        <v>4</v>
      </c>
      <c r="B46" s="29" t="s">
        <v>21</v>
      </c>
      <c r="C46" s="29" t="s">
        <v>6</v>
      </c>
      <c r="D46" s="29" t="s">
        <v>7</v>
      </c>
      <c r="E46" s="29" t="s">
        <v>16</v>
      </c>
      <c r="F46" s="29"/>
      <c r="G46" s="29"/>
      <c r="H46" s="29" t="s">
        <v>35</v>
      </c>
      <c r="I46" s="29"/>
      <c r="J46" s="29"/>
      <c r="K46" s="29" t="s">
        <v>17</v>
      </c>
      <c r="L46" s="29"/>
      <c r="M46" s="29"/>
    </row>
    <row r="47" spans="1:13" ht="31.5">
      <c r="A47" s="29"/>
      <c r="B47" s="29"/>
      <c r="C47" s="29"/>
      <c r="D47" s="29"/>
      <c r="E47" s="18" t="s">
        <v>18</v>
      </c>
      <c r="F47" s="18" t="s">
        <v>19</v>
      </c>
      <c r="G47" s="18" t="s">
        <v>20</v>
      </c>
      <c r="H47" s="18" t="s">
        <v>18</v>
      </c>
      <c r="I47" s="18" t="s">
        <v>19</v>
      </c>
      <c r="J47" s="18" t="s">
        <v>20</v>
      </c>
      <c r="K47" s="18" t="s">
        <v>18</v>
      </c>
      <c r="L47" s="18" t="s">
        <v>19</v>
      </c>
      <c r="M47" s="18" t="s">
        <v>20</v>
      </c>
    </row>
    <row r="48" spans="1:13" ht="42.75" customHeight="1">
      <c r="A48" s="18">
        <v>1</v>
      </c>
      <c r="B48" s="18">
        <v>2</v>
      </c>
      <c r="C48" s="18">
        <v>3</v>
      </c>
      <c r="D48" s="18">
        <v>4</v>
      </c>
      <c r="E48" s="18">
        <v>5</v>
      </c>
      <c r="F48" s="18">
        <v>6</v>
      </c>
      <c r="G48" s="18">
        <v>7</v>
      </c>
      <c r="H48" s="18">
        <v>8</v>
      </c>
      <c r="I48" s="18">
        <v>9</v>
      </c>
      <c r="J48" s="18">
        <v>10</v>
      </c>
      <c r="K48" s="18">
        <v>11</v>
      </c>
      <c r="L48" s="18">
        <v>12</v>
      </c>
      <c r="M48" s="18">
        <v>13</v>
      </c>
    </row>
    <row r="49" spans="1:13" ht="15.75">
      <c r="A49" s="18">
        <v>1</v>
      </c>
      <c r="B49" s="18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42" customHeight="1">
      <c r="A50" s="18"/>
      <c r="B50" s="18" t="s">
        <v>63</v>
      </c>
      <c r="C50" s="18" t="s">
        <v>64</v>
      </c>
      <c r="D50" s="18" t="s">
        <v>65</v>
      </c>
      <c r="E50" s="18">
        <v>1</v>
      </c>
      <c r="F50" s="18">
        <v>0</v>
      </c>
      <c r="G50" s="18">
        <v>1</v>
      </c>
      <c r="H50" s="18">
        <v>1</v>
      </c>
      <c r="I50" s="18">
        <v>0</v>
      </c>
      <c r="J50" s="18">
        <v>1</v>
      </c>
      <c r="K50" s="18">
        <v>0</v>
      </c>
      <c r="L50" s="18">
        <v>0</v>
      </c>
      <c r="M50" s="18">
        <v>0</v>
      </c>
    </row>
    <row r="51" spans="1:13" ht="36.75" customHeight="1">
      <c r="A51" s="18"/>
      <c r="B51" s="18" t="s">
        <v>93</v>
      </c>
      <c r="C51" s="18" t="s">
        <v>64</v>
      </c>
      <c r="D51" s="18" t="s">
        <v>66</v>
      </c>
      <c r="E51" s="18">
        <v>89</v>
      </c>
      <c r="F51" s="18">
        <v>0</v>
      </c>
      <c r="G51" s="18">
        <v>89</v>
      </c>
      <c r="H51" s="18">
        <v>89</v>
      </c>
      <c r="I51" s="18">
        <v>0</v>
      </c>
      <c r="J51" s="18">
        <v>89</v>
      </c>
      <c r="K51" s="18">
        <v>0</v>
      </c>
      <c r="L51" s="18">
        <v>0</v>
      </c>
      <c r="M51" s="18">
        <v>0</v>
      </c>
    </row>
    <row r="52" spans="1:13" ht="66.75" customHeight="1">
      <c r="A52" s="18"/>
      <c r="B52" s="18" t="s">
        <v>67</v>
      </c>
      <c r="C52" s="18" t="s">
        <v>64</v>
      </c>
      <c r="D52" s="18" t="s">
        <v>66</v>
      </c>
      <c r="E52" s="18">
        <v>19.5</v>
      </c>
      <c r="F52" s="18">
        <v>0</v>
      </c>
      <c r="G52" s="18">
        <v>19.5</v>
      </c>
      <c r="H52" s="18">
        <v>19.5</v>
      </c>
      <c r="I52" s="18">
        <v>0</v>
      </c>
      <c r="J52" s="18">
        <v>19.5</v>
      </c>
      <c r="K52" s="18">
        <v>0</v>
      </c>
      <c r="L52" s="18">
        <v>0</v>
      </c>
      <c r="M52" s="18">
        <v>0</v>
      </c>
    </row>
    <row r="53" spans="1:13" ht="62.25" customHeight="1">
      <c r="A53" s="18"/>
      <c r="B53" s="18" t="s">
        <v>68</v>
      </c>
      <c r="C53" s="18" t="s">
        <v>64</v>
      </c>
      <c r="D53" s="18" t="s">
        <v>95</v>
      </c>
      <c r="E53" s="18">
        <v>26</v>
      </c>
      <c r="F53" s="18">
        <v>0</v>
      </c>
      <c r="G53" s="18">
        <v>26</v>
      </c>
      <c r="H53" s="18">
        <v>26</v>
      </c>
      <c r="I53" s="18">
        <v>0</v>
      </c>
      <c r="J53" s="18">
        <v>26</v>
      </c>
      <c r="K53" s="18">
        <v>0</v>
      </c>
      <c r="L53" s="18">
        <v>0</v>
      </c>
      <c r="M53" s="18">
        <v>0</v>
      </c>
    </row>
    <row r="54" spans="1:13" ht="26.25" customHeight="1">
      <c r="A54" s="29" t="s">
        <v>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.75">
      <c r="A55" s="33" t="s">
        <v>69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</row>
    <row r="56" spans="1:13" ht="15.75">
      <c r="A56" s="18">
        <v>2</v>
      </c>
      <c r="B56" s="18" t="s">
        <v>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55.5" customHeight="1">
      <c r="A57" s="18"/>
      <c r="B57" s="18" t="s">
        <v>70</v>
      </c>
      <c r="C57" s="18" t="s">
        <v>71</v>
      </c>
      <c r="D57" s="18" t="s">
        <v>72</v>
      </c>
      <c r="E57" s="18">
        <v>25681</v>
      </c>
      <c r="F57" s="18">
        <v>0</v>
      </c>
      <c r="G57" s="18">
        <v>25681</v>
      </c>
      <c r="H57" s="18">
        <v>25163</v>
      </c>
      <c r="I57" s="18">
        <v>0</v>
      </c>
      <c r="J57" s="18">
        <v>25163</v>
      </c>
      <c r="K57" s="18">
        <v>-518</v>
      </c>
      <c r="L57" s="18">
        <v>0</v>
      </c>
      <c r="M57" s="18">
        <v>-518</v>
      </c>
    </row>
    <row r="58" spans="1:13" ht="48" customHeight="1">
      <c r="A58" s="18"/>
      <c r="B58" s="18" t="s">
        <v>73</v>
      </c>
      <c r="C58" s="18" t="s">
        <v>74</v>
      </c>
      <c r="D58" s="18" t="s">
        <v>72</v>
      </c>
      <c r="E58" s="18">
        <v>13.2</v>
      </c>
      <c r="F58" s="18">
        <v>0</v>
      </c>
      <c r="G58" s="18">
        <v>13.2</v>
      </c>
      <c r="H58" s="18">
        <v>13.5</v>
      </c>
      <c r="I58" s="18">
        <v>0</v>
      </c>
      <c r="J58" s="18">
        <v>13.5</v>
      </c>
      <c r="K58" s="18">
        <v>0.3</v>
      </c>
      <c r="L58" s="18">
        <v>0</v>
      </c>
      <c r="M58" s="18">
        <v>0.3</v>
      </c>
    </row>
    <row r="59" spans="1:13" ht="83.25" customHeight="1">
      <c r="A59" s="18"/>
      <c r="B59" s="18" t="s">
        <v>75</v>
      </c>
      <c r="C59" s="18" t="s">
        <v>74</v>
      </c>
      <c r="D59" s="18" t="s">
        <v>72</v>
      </c>
      <c r="E59" s="18">
        <v>60.9</v>
      </c>
      <c r="F59" s="18">
        <v>0</v>
      </c>
      <c r="G59" s="18">
        <v>60.9</v>
      </c>
      <c r="H59" s="18">
        <v>68.9</v>
      </c>
      <c r="I59" s="18">
        <v>0</v>
      </c>
      <c r="J59" s="18">
        <v>68.9</v>
      </c>
      <c r="K59" s="18">
        <v>8</v>
      </c>
      <c r="L59" s="18">
        <v>0</v>
      </c>
      <c r="M59" s="18">
        <v>8</v>
      </c>
    </row>
    <row r="60" spans="1:13" ht="39" customHeight="1">
      <c r="A60" s="18"/>
      <c r="B60" s="18" t="s">
        <v>76</v>
      </c>
      <c r="C60" s="18" t="s">
        <v>74</v>
      </c>
      <c r="D60" s="18" t="s">
        <v>72</v>
      </c>
      <c r="E60" s="18">
        <v>8.3</v>
      </c>
      <c r="F60" s="18">
        <v>0</v>
      </c>
      <c r="G60" s="18">
        <v>8.3</v>
      </c>
      <c r="H60" s="18">
        <v>5.7</v>
      </c>
      <c r="I60" s="18">
        <v>0</v>
      </c>
      <c r="J60" s="18">
        <v>5.7</v>
      </c>
      <c r="K60" s="18">
        <v>-2.6</v>
      </c>
      <c r="L60" s="18">
        <v>0</v>
      </c>
      <c r="M60" s="18">
        <v>-2.6</v>
      </c>
    </row>
    <row r="61" spans="1:13" ht="281.25" customHeight="1">
      <c r="A61" s="18"/>
      <c r="B61" s="18" t="s">
        <v>77</v>
      </c>
      <c r="C61" s="18" t="s">
        <v>78</v>
      </c>
      <c r="D61" s="18" t="s">
        <v>79</v>
      </c>
      <c r="E61" s="18">
        <v>80</v>
      </c>
      <c r="F61" s="18">
        <v>0</v>
      </c>
      <c r="G61" s="18">
        <v>80</v>
      </c>
      <c r="H61" s="18">
        <v>80</v>
      </c>
      <c r="I61" s="18">
        <v>0</v>
      </c>
      <c r="J61" s="18">
        <v>80</v>
      </c>
      <c r="K61" s="18">
        <v>0</v>
      </c>
      <c r="L61" s="18">
        <v>0</v>
      </c>
      <c r="M61" s="18">
        <v>0</v>
      </c>
    </row>
    <row r="62" spans="1:13" ht="37.5" customHeight="1">
      <c r="A62" s="29" t="s">
        <v>36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28.5" customHeight="1">
      <c r="A63" s="36" t="s">
        <v>85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</row>
    <row r="64" spans="1:13" ht="23.25" customHeight="1">
      <c r="A64" s="18">
        <v>3</v>
      </c>
      <c r="B64" s="18" t="s">
        <v>10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01.25" customHeight="1">
      <c r="A65" s="18"/>
      <c r="B65" s="18" t="s">
        <v>80</v>
      </c>
      <c r="C65" s="18" t="s">
        <v>64</v>
      </c>
      <c r="D65" s="18" t="s">
        <v>72</v>
      </c>
      <c r="E65" s="18">
        <v>2000</v>
      </c>
      <c r="F65" s="18">
        <v>0</v>
      </c>
      <c r="G65" s="18">
        <v>2000</v>
      </c>
      <c r="H65" s="18">
        <v>1290</v>
      </c>
      <c r="I65" s="21">
        <v>1290</v>
      </c>
      <c r="J65" s="21">
        <v>1290</v>
      </c>
      <c r="K65" s="18">
        <v>-710</v>
      </c>
      <c r="L65" s="21">
        <v>0</v>
      </c>
      <c r="M65" s="21">
        <v>-710</v>
      </c>
    </row>
    <row r="66" spans="1:13" ht="63" customHeight="1">
      <c r="A66" s="18"/>
      <c r="B66" s="18" t="s">
        <v>81</v>
      </c>
      <c r="C66" s="18" t="s">
        <v>64</v>
      </c>
      <c r="D66" s="18" t="s">
        <v>72</v>
      </c>
      <c r="E66" s="18">
        <v>5524</v>
      </c>
      <c r="F66" s="18">
        <v>0</v>
      </c>
      <c r="G66" s="18">
        <v>5524</v>
      </c>
      <c r="H66" s="18">
        <v>6000</v>
      </c>
      <c r="I66" s="18">
        <v>0</v>
      </c>
      <c r="J66" s="18">
        <v>6000</v>
      </c>
      <c r="K66" s="18">
        <v>476</v>
      </c>
      <c r="L66" s="18">
        <v>0</v>
      </c>
      <c r="M66" s="18">
        <v>476</v>
      </c>
    </row>
    <row r="67" spans="1:13" ht="42" customHeight="1">
      <c r="A67" s="29" t="s">
        <v>36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27" customHeight="1">
      <c r="A68" s="36" t="s">
        <v>85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8"/>
    </row>
    <row r="69" spans="1:13" ht="24" customHeight="1">
      <c r="A69" s="18">
        <v>4</v>
      </c>
      <c r="B69" s="18" t="s">
        <v>11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34.5" customHeight="1">
      <c r="A70" s="18"/>
      <c r="B70" s="18" t="s">
        <v>73</v>
      </c>
      <c r="C70" s="18" t="s">
        <v>82</v>
      </c>
      <c r="D70" s="18" t="s">
        <v>72</v>
      </c>
      <c r="E70" s="18">
        <v>13.2</v>
      </c>
      <c r="F70" s="18">
        <v>0</v>
      </c>
      <c r="G70" s="18">
        <v>13.2</v>
      </c>
      <c r="H70" s="18">
        <v>13.5</v>
      </c>
      <c r="I70" s="18">
        <v>0</v>
      </c>
      <c r="J70" s="18">
        <v>13.5</v>
      </c>
      <c r="K70" s="18">
        <v>0.3</v>
      </c>
      <c r="L70" s="18">
        <v>0</v>
      </c>
      <c r="M70" s="18">
        <v>0.3</v>
      </c>
    </row>
    <row r="71" spans="1:13" ht="15.75">
      <c r="A71" s="29" t="s">
        <v>36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.75">
      <c r="A72" s="36" t="s">
        <v>85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</row>
    <row r="73" spans="1:13" ht="15.75">
      <c r="A73" s="29" t="s">
        <v>86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.75" customHeight="1">
      <c r="A74" s="29" t="s">
        <v>85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5.75">
      <c r="A75" s="6" t="s">
        <v>87</v>
      </c>
      <c r="B75" s="6"/>
      <c r="C75" s="6"/>
      <c r="D75" s="6"/>
      <c r="G75" s="19"/>
      <c r="H75" s="19"/>
      <c r="I75" s="19"/>
      <c r="J75" s="19"/>
      <c r="K75" s="19"/>
      <c r="L75" s="19"/>
      <c r="M75" s="19"/>
    </row>
    <row r="76" spans="1:13" ht="44.25" customHeight="1">
      <c r="A76" s="26" t="s">
        <v>94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4" ht="23.25" customHeight="1">
      <c r="A77" s="32" t="s">
        <v>83</v>
      </c>
      <c r="B77" s="32"/>
      <c r="C77" s="32"/>
      <c r="D77" s="32"/>
    </row>
    <row r="78" spans="1:4" ht="25.5" customHeight="1">
      <c r="A78" s="8" t="s">
        <v>37</v>
      </c>
      <c r="B78" s="8"/>
      <c r="C78" s="8"/>
      <c r="D78" s="8"/>
    </row>
    <row r="79" spans="1:5" ht="41.25" customHeight="1">
      <c r="A79" s="39" t="s">
        <v>88</v>
      </c>
      <c r="B79" s="39"/>
      <c r="C79" s="39"/>
      <c r="D79" s="39"/>
      <c r="E79" s="39"/>
    </row>
    <row r="80" spans="1:13" ht="15.75">
      <c r="A80" s="39"/>
      <c r="B80" s="39"/>
      <c r="C80" s="39"/>
      <c r="D80" s="39"/>
      <c r="E80" s="39"/>
      <c r="G80" s="40"/>
      <c r="H80" s="40"/>
      <c r="J80" s="40" t="s">
        <v>89</v>
      </c>
      <c r="K80" s="40"/>
      <c r="L80" s="40"/>
      <c r="M80" s="40"/>
    </row>
    <row r="81" spans="1:13" ht="26.25" customHeight="1">
      <c r="A81" s="20"/>
      <c r="B81" s="20"/>
      <c r="C81" s="20"/>
      <c r="D81" s="20"/>
      <c r="E81" s="20"/>
      <c r="G81" s="41" t="s">
        <v>12</v>
      </c>
      <c r="H81" s="41"/>
      <c r="J81" s="42" t="s">
        <v>25</v>
      </c>
      <c r="K81" s="42"/>
      <c r="L81" s="42"/>
      <c r="M81" s="42"/>
    </row>
    <row r="82" spans="1:13" ht="15.75">
      <c r="A82" s="39" t="s">
        <v>90</v>
      </c>
      <c r="B82" s="39"/>
      <c r="C82" s="39"/>
      <c r="D82" s="39"/>
      <c r="E82" s="39"/>
      <c r="G82" s="40"/>
      <c r="H82" s="40"/>
      <c r="J82" s="40" t="s">
        <v>91</v>
      </c>
      <c r="K82" s="40"/>
      <c r="L82" s="40"/>
      <c r="M82" s="40"/>
    </row>
    <row r="83" spans="1:13" ht="31.5" customHeight="1">
      <c r="A83" s="39"/>
      <c r="B83" s="39"/>
      <c r="C83" s="39"/>
      <c r="D83" s="39"/>
      <c r="E83" s="39"/>
      <c r="G83" s="41" t="s">
        <v>12</v>
      </c>
      <c r="H83" s="41"/>
      <c r="J83" s="42" t="s">
        <v>25</v>
      </c>
      <c r="K83" s="42"/>
      <c r="L83" s="42"/>
      <c r="M83" s="42"/>
    </row>
    <row r="84" ht="19.5" customHeight="1"/>
    <row r="85" ht="69" customHeight="1"/>
    <row r="86" ht="19.5" customHeight="1"/>
    <row r="89" ht="15.75" customHeight="1"/>
    <row r="90" ht="43.5" customHeight="1"/>
    <row r="91" ht="15.75" customHeight="1"/>
    <row r="94" ht="15.75" customHeight="1"/>
    <row r="95" ht="15.75">
      <c r="A95" s="6"/>
    </row>
  </sheetData>
  <sheetProtection/>
  <mergeCells count="80">
    <mergeCell ref="A68:M68"/>
    <mergeCell ref="A63:M63"/>
    <mergeCell ref="A72:M72"/>
    <mergeCell ref="A74:M74"/>
    <mergeCell ref="A55:M55"/>
    <mergeCell ref="G81:H81"/>
    <mergeCell ref="J81:M81"/>
    <mergeCell ref="J80:M80"/>
    <mergeCell ref="A76:M76"/>
    <mergeCell ref="A82:E83"/>
    <mergeCell ref="G82:H82"/>
    <mergeCell ref="J82:M82"/>
    <mergeCell ref="G83:H83"/>
    <mergeCell ref="J83:M83"/>
    <mergeCell ref="A71:M71"/>
    <mergeCell ref="A73:M73"/>
    <mergeCell ref="A77:D77"/>
    <mergeCell ref="A79:E80"/>
    <mergeCell ref="G80:H80"/>
    <mergeCell ref="H46:J46"/>
    <mergeCell ref="K46:M46"/>
    <mergeCell ref="A54:M54"/>
    <mergeCell ref="A62:M62"/>
    <mergeCell ref="A67:M67"/>
    <mergeCell ref="B16:M16"/>
    <mergeCell ref="B40:D40"/>
    <mergeCell ref="B41:D41"/>
    <mergeCell ref="B42:D42"/>
    <mergeCell ref="A46:A47"/>
    <mergeCell ref="B46:B47"/>
    <mergeCell ref="C46:C47"/>
    <mergeCell ref="D46:D47"/>
    <mergeCell ref="E46:G46"/>
    <mergeCell ref="B38:D38"/>
    <mergeCell ref="B39:D39"/>
    <mergeCell ref="B30:D30"/>
    <mergeCell ref="A31:M31"/>
    <mergeCell ref="A33:M33"/>
    <mergeCell ref="B36:D37"/>
    <mergeCell ref="K36:M36"/>
    <mergeCell ref="A36:A37"/>
    <mergeCell ref="E36:G36"/>
    <mergeCell ref="H36:J36"/>
    <mergeCell ref="A32:M32"/>
    <mergeCell ref="B28:D28"/>
    <mergeCell ref="B29:D29"/>
    <mergeCell ref="B26:D27"/>
    <mergeCell ref="A5:M5"/>
    <mergeCell ref="A6:A7"/>
    <mergeCell ref="A8:A9"/>
    <mergeCell ref="A12:M12"/>
    <mergeCell ref="B21:M21"/>
    <mergeCell ref="B22:M22"/>
    <mergeCell ref="A26:A27"/>
    <mergeCell ref="R26:T26"/>
    <mergeCell ref="U26:W26"/>
    <mergeCell ref="X26:Z26"/>
    <mergeCell ref="B14:M14"/>
    <mergeCell ref="B15:M15"/>
    <mergeCell ref="A4:M4"/>
    <mergeCell ref="E26:G26"/>
    <mergeCell ref="H26:J26"/>
    <mergeCell ref="K26:M26"/>
    <mergeCell ref="A18:M18"/>
    <mergeCell ref="E6:J6"/>
    <mergeCell ref="E8:J8"/>
    <mergeCell ref="G11:K11"/>
    <mergeCell ref="J1:M3"/>
    <mergeCell ref="A10:A11"/>
    <mergeCell ref="L10:M10"/>
    <mergeCell ref="L8:M8"/>
    <mergeCell ref="L6:M6"/>
    <mergeCell ref="E11:F11"/>
    <mergeCell ref="E10:F10"/>
    <mergeCell ref="L7:M7"/>
    <mergeCell ref="L9:M9"/>
    <mergeCell ref="L11:M11"/>
    <mergeCell ref="E7:J7"/>
    <mergeCell ref="E9:J9"/>
    <mergeCell ref="G10:K10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0" r:id="rId1"/>
  <rowBreaks count="3" manualBreakCount="3">
    <brk id="32" max="12" man="1"/>
    <brk id="51" max="12" man="1"/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2021-02-19T12:43:47Z</cp:lastPrinted>
  <dcterms:created xsi:type="dcterms:W3CDTF">2018-12-28T08:43:53Z</dcterms:created>
  <dcterms:modified xsi:type="dcterms:W3CDTF">2021-02-19T12:44:26Z</dcterms:modified>
  <cp:category/>
  <cp:version/>
  <cp:contentType/>
  <cp:contentStatus/>
</cp:coreProperties>
</file>